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LDF\"/>
    </mc:Choice>
  </mc:AlternateContent>
  <xr:revisionPtr revIDLastSave="0" documentId="13_ncr:1_{3A56F03F-5E5A-4104-9163-D15241C176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4_BP" sheetId="1" r:id="rId1"/>
  </sheets>
  <definedNames>
    <definedName name="_xlnm.Print_Area" localSheetId="0">F4_BP!$A$1:$D$101</definedName>
    <definedName name="_xlnm.Print_Titles" localSheetId="0">F4_BP!$1:$5</definedName>
  </definedNames>
  <calcPr calcId="191029"/>
</workbook>
</file>

<file path=xl/calcChain.xml><?xml version="1.0" encoding="utf-8"?>
<calcChain xmlns="http://schemas.openxmlformats.org/spreadsheetml/2006/main">
  <c r="B18" i="1" l="1"/>
  <c r="D80" i="1"/>
  <c r="C80" i="1"/>
  <c r="C78" i="1"/>
  <c r="D78" i="1"/>
  <c r="B78" i="1"/>
  <c r="C76" i="1"/>
  <c r="D76" i="1"/>
  <c r="C75" i="1"/>
  <c r="D75" i="1"/>
  <c r="B76" i="1"/>
  <c r="B75" i="1"/>
  <c r="B74" i="1" s="1"/>
  <c r="C72" i="1"/>
  <c r="D72" i="1"/>
  <c r="B72" i="1"/>
  <c r="D62" i="1"/>
  <c r="C62" i="1"/>
  <c r="C60" i="1"/>
  <c r="D60" i="1"/>
  <c r="B60" i="1"/>
  <c r="C58" i="1"/>
  <c r="D58" i="1"/>
  <c r="C57" i="1"/>
  <c r="D57" i="1"/>
  <c r="B58" i="1"/>
  <c r="B57" i="1"/>
  <c r="C56" i="1"/>
  <c r="D56" i="1"/>
  <c r="B56" i="1"/>
  <c r="B64" i="1" s="1"/>
  <c r="B66" i="1" s="1"/>
  <c r="C54" i="1"/>
  <c r="C64" i="1" s="1"/>
  <c r="C66" i="1" s="1"/>
  <c r="D54" i="1"/>
  <c r="B54" i="1"/>
  <c r="C44" i="1"/>
  <c r="D44" i="1"/>
  <c r="B44" i="1"/>
  <c r="C41" i="1"/>
  <c r="D41" i="1"/>
  <c r="D48" i="1" s="1"/>
  <c r="D12" i="1" s="1"/>
  <c r="D9" i="1" s="1"/>
  <c r="D22" i="1" s="1"/>
  <c r="D24" i="1" s="1"/>
  <c r="D26" i="1" s="1"/>
  <c r="D35" i="1" s="1"/>
  <c r="B41" i="1"/>
  <c r="C31" i="1"/>
  <c r="D31" i="1"/>
  <c r="B31" i="1"/>
  <c r="D18" i="1"/>
  <c r="C18" i="1"/>
  <c r="C14" i="1"/>
  <c r="D14" i="1"/>
  <c r="B14" i="1"/>
  <c r="C74" i="1" l="1"/>
  <c r="C48" i="1"/>
  <c r="C12" i="1" s="1"/>
  <c r="C9" i="1" s="1"/>
  <c r="C22" i="1" s="1"/>
  <c r="C24" i="1" s="1"/>
  <c r="C26" i="1" s="1"/>
  <c r="C35" i="1" s="1"/>
  <c r="C82" i="1"/>
  <c r="C84" i="1" s="1"/>
  <c r="B82" i="1"/>
  <c r="B84" i="1" s="1"/>
  <c r="D74" i="1"/>
  <c r="D82" i="1" s="1"/>
  <c r="D84" i="1" s="1"/>
  <c r="D64" i="1"/>
  <c r="D66" i="1" s="1"/>
  <c r="B48" i="1"/>
  <c r="B12" i="1" s="1"/>
  <c r="B9" i="1" s="1"/>
  <c r="B22" i="1" s="1"/>
  <c r="B24" i="1" s="1"/>
  <c r="B26" i="1" s="1"/>
  <c r="B35" i="1" s="1"/>
</calcChain>
</file>

<file path=xl/sharedStrings.xml><?xml version="1.0" encoding="utf-8"?>
<sst xmlns="http://schemas.openxmlformats.org/spreadsheetml/2006/main" count="77" uniqueCount="53">
  <si>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</si>
  <si>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</si>
  <si>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</si>
  <si>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</si>
  <si>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</si>
  <si>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</si>
  <si>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</si>
  <si>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</si>
  <si>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</si>
  <si>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</si>
  <si>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</si>
  <si>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</si>
  <si>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</si>
  <si>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</si>
  <si>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</si>
  <si>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</si>
  <si>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</si>
  <si>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</si>
  <si>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</si>
  <si>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</si>
  <si>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</si>
  <si>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</si>
  <si>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</si>
  <si>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</si>
  <si>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</si>
  <si>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</si>
  <si>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</si>
  <si>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</si>
  <si>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</si>
  <si>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</si>
  <si>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</si>
  <si>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</si>
  <si>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</si>
  <si>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</si>
  <si>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</si>
  <si>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</si>
  <si>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</si>
  <si>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</si>
  <si>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</si>
  <si>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</si>
  <si>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</si>
  <si>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</si>
  <si>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</si>
  <si>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</si>
  <si>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UNIVERSIDAD POLITÉCNICA DE LÁZARO CÁRDENAS, MICHOACAN (a)</t>
  </si>
  <si>
    <t>Del 1 de Enero al 31 de Diciembre de 2023 (b)</t>
  </si>
  <si>
    <t>Bajo protesta de decir verdad declaramos que los Estados Financieros y sus notas, son razonablemente correctos y son responsabilidad del emisor.</t>
  </si>
  <si>
    <t xml:space="preserve">MTRA. TERESA LOPEZ HERNANDEZ </t>
  </si>
  <si>
    <t>RECTORA</t>
  </si>
  <si>
    <t>L.C. MONSERRAT MORAN TELLES</t>
  </si>
  <si>
    <t>JEFA DEL DEPTO DE RECURSOS FINANCIEROS Y HUMANOS</t>
  </si>
  <si>
    <t>LIC.RAUL EDUARDO  SUAREZ LOPEZ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</si>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</sst>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4" borderId="0" xfId="0" applyFont="1" applyFill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/>
    <xf numFmtId="0" fontId="7" fillId="4" borderId="15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vertical="top"/>
      <protection locked="0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0</xdr:col>
      <xdr:colOff>907275</xdr:colOff>
      <xdr:row>4</xdr:row>
      <xdr:rowOff>154800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95090B-A9DD-435F-9FB9-2DF24F59B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00025"/>
          <a:ext cx="612000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view="pageBreakPreview" zoomScale="60" zoomScaleNormal="100" workbookViewId="0">
      <pane ySplit="8" topLeftCell="A45" activePane="bottomLeft" state="frozen"/>
      <selection pane="bottomLeft" activeCell="A89" sqref="A89:XFD89"/>
    </sheetView>
  </sheetViews>
  <sheetFormatPr baseColWidth="10" defaultRowHeight="12.75" x14ac:dyDescent="0.2"/>
  <cols>
    <col min="1" max="1" width="69.7109375" style="1" bestFit="1" customWidth="1"/>
    <col min="2" max="2" width="17.7109375" style="1" customWidth="1"/>
    <col min="3" max="3" width="18" style="1" customWidth="1"/>
    <col min="4" max="4" width="20.85546875" style="1" customWidth="1"/>
    <col min="5" max="16384" width="11.42578125" style="1"/>
  </cols>
  <sheetData>
    <row r="1" spans="1:4" ht="13.5" thickBot="1" x14ac:dyDescent="0.25"/>
    <row r="2" spans="1:4" x14ac:dyDescent="0.2">
      <c r="A2" s="42" t="s">
        <v>44</v>
      </c>
      <c r="B2" s="43"/>
      <c r="C2" s="43"/>
      <c r="D2" s="44"/>
    </row>
    <row r="3" spans="1:4" x14ac:dyDescent="0.2">
      <c r="A3" s="45" t="s">
        <v>0</v>
      </c>
      <c r="B3" s="46"/>
      <c r="C3" s="46"/>
      <c r="D3" s="47"/>
    </row>
    <row r="4" spans="1:4" x14ac:dyDescent="0.2">
      <c r="A4" s="45" t="s">
        <v>45</v>
      </c>
      <c r="B4" s="46"/>
      <c r="C4" s="46"/>
      <c r="D4" s="47"/>
    </row>
    <row r="5" spans="1:4" ht="13.5" thickBot="1" x14ac:dyDescent="0.25">
      <c r="A5" s="48" t="s">
        <v>1</v>
      </c>
      <c r="B5" s="49"/>
      <c r="C5" s="49"/>
      <c r="D5" s="50"/>
    </row>
    <row r="6" spans="1:4" ht="13.5" thickBot="1" x14ac:dyDescent="0.25">
      <c r="A6" s="2"/>
      <c r="B6" s="2"/>
      <c r="C6" s="2"/>
      <c r="D6" s="2"/>
    </row>
    <row r="7" spans="1:4" x14ac:dyDescent="0.2">
      <c r="A7" s="51" t="s">
        <v>2</v>
      </c>
      <c r="B7" s="3" t="s">
        <v>3</v>
      </c>
      <c r="C7" s="53" t="s">
        <v>5</v>
      </c>
      <c r="D7" s="3" t="s">
        <v>6</v>
      </c>
    </row>
    <row r="8" spans="1:4" ht="13.5" thickBot="1" x14ac:dyDescent="0.25">
      <c r="A8" s="52"/>
      <c r="B8" s="4" t="s">
        <v>4</v>
      </c>
      <c r="C8" s="54"/>
      <c r="D8" s="4" t="s">
        <v>7</v>
      </c>
    </row>
    <row r="9" spans="1:4" x14ac:dyDescent="0.2">
      <c r="A9" s="7" t="s">
        <v>8</v>
      </c>
      <c r="B9" s="8">
        <f>SUM(B10:B12)</f>
        <v>4549340</v>
      </c>
      <c r="C9" s="8">
        <f>SUM(C10:C12)</f>
        <v>3528265.68</v>
      </c>
      <c r="D9" s="8">
        <f>SUM(D10:D12)</f>
        <v>3528265.68</v>
      </c>
    </row>
    <row r="10" spans="1:4" x14ac:dyDescent="0.2">
      <c r="A10" s="9" t="s">
        <v>9</v>
      </c>
      <c r="B10" s="6">
        <v>4549340</v>
      </c>
      <c r="C10" s="6">
        <v>3528265.68</v>
      </c>
      <c r="D10" s="6">
        <v>3528265.68</v>
      </c>
    </row>
    <row r="11" spans="1:4" x14ac:dyDescent="0.2">
      <c r="A11" s="9" t="s">
        <v>10</v>
      </c>
      <c r="B11" s="6"/>
      <c r="C11" s="6"/>
      <c r="D11" s="6"/>
    </row>
    <row r="12" spans="1:4" x14ac:dyDescent="0.2">
      <c r="A12" s="9" t="s">
        <v>11</v>
      </c>
      <c r="B12" s="6">
        <f>B48</f>
        <v>0</v>
      </c>
      <c r="C12" s="6">
        <f>C48</f>
        <v>0</v>
      </c>
      <c r="D12" s="6">
        <f>D48</f>
        <v>0</v>
      </c>
    </row>
    <row r="13" spans="1:4" x14ac:dyDescent="0.2">
      <c r="A13" s="7"/>
      <c r="B13" s="6"/>
      <c r="C13" s="6"/>
      <c r="D13" s="6"/>
    </row>
    <row r="14" spans="1:4" ht="15" x14ac:dyDescent="0.2">
      <c r="A14" s="7" t="s">
        <v>42</v>
      </c>
      <c r="B14" s="8">
        <f>SUM(B15:B16)</f>
        <v>15789830</v>
      </c>
      <c r="C14" s="8">
        <f>SUM(C15:C16)</f>
        <v>23592700.32</v>
      </c>
      <c r="D14" s="8">
        <f>SUM(D15:D16)</f>
        <v>20671467.41</v>
      </c>
    </row>
    <row r="15" spans="1:4" x14ac:dyDescent="0.2">
      <c r="A15" s="9" t="s">
        <v>12</v>
      </c>
      <c r="B15" s="6">
        <v>4549340</v>
      </c>
      <c r="C15" s="6">
        <v>5574569.9500000002</v>
      </c>
      <c r="D15" s="6">
        <v>5574569.9500000002</v>
      </c>
    </row>
    <row r="16" spans="1:4" x14ac:dyDescent="0.2">
      <c r="A16" s="9" t="s">
        <v>13</v>
      </c>
      <c r="B16" s="6">
        <v>11240490</v>
      </c>
      <c r="C16" s="6">
        <v>18018130.370000001</v>
      </c>
      <c r="D16" s="6">
        <v>15096897.460000001</v>
      </c>
    </row>
    <row r="17" spans="1:4" x14ac:dyDescent="0.2">
      <c r="A17" s="10"/>
      <c r="B17" s="6"/>
      <c r="C17" s="6"/>
      <c r="D17" s="6"/>
    </row>
    <row r="18" spans="1:4" x14ac:dyDescent="0.2">
      <c r="A18" s="7" t="s">
        <v>14</v>
      </c>
      <c r="B18" s="8">
        <f>SUM(B19:B20)</f>
        <v>0</v>
      </c>
      <c r="C18" s="8">
        <f>SUM(C19:C20)</f>
        <v>0</v>
      </c>
      <c r="D18" s="8">
        <f>SUM(D19:D20)</f>
        <v>0</v>
      </c>
    </row>
    <row r="19" spans="1:4" x14ac:dyDescent="0.2">
      <c r="A19" s="9" t="s">
        <v>15</v>
      </c>
      <c r="B19" s="11"/>
      <c r="C19" s="6"/>
      <c r="D19" s="6"/>
    </row>
    <row r="20" spans="1:4" x14ac:dyDescent="0.2">
      <c r="A20" s="9" t="s">
        <v>16</v>
      </c>
      <c r="B20" s="11"/>
      <c r="C20" s="6"/>
      <c r="D20" s="6"/>
    </row>
    <row r="21" spans="1:4" x14ac:dyDescent="0.2">
      <c r="A21" s="10"/>
      <c r="B21" s="6"/>
      <c r="C21" s="6"/>
      <c r="D21" s="6"/>
    </row>
    <row r="22" spans="1:4" x14ac:dyDescent="0.2">
      <c r="A22" s="7" t="s">
        <v>17</v>
      </c>
      <c r="B22" s="8">
        <f>B9-B14+B18</f>
        <v>-11240490</v>
      </c>
      <c r="C22" s="7">
        <f>C9-C14+C18</f>
        <v>-20064434.640000001</v>
      </c>
      <c r="D22" s="7">
        <f>D9-D14+D18</f>
        <v>-17143201.73</v>
      </c>
    </row>
    <row r="23" spans="1:4" x14ac:dyDescent="0.2">
      <c r="A23" s="7"/>
      <c r="B23" s="6"/>
      <c r="C23" s="10"/>
      <c r="D23" s="10"/>
    </row>
    <row r="24" spans="1:4" x14ac:dyDescent="0.2">
      <c r="A24" s="7" t="s">
        <v>18</v>
      </c>
      <c r="B24" s="8">
        <f>B22-B12</f>
        <v>-11240490</v>
      </c>
      <c r="C24" s="7">
        <f>C22-C12</f>
        <v>-20064434.640000001</v>
      </c>
      <c r="D24" s="7">
        <f>D22-D12</f>
        <v>-17143201.73</v>
      </c>
    </row>
    <row r="25" spans="1:4" x14ac:dyDescent="0.2">
      <c r="A25" s="7"/>
      <c r="B25" s="6"/>
      <c r="C25" s="10"/>
      <c r="D25" s="10"/>
    </row>
    <row r="26" spans="1:4" ht="25.5" x14ac:dyDescent="0.2">
      <c r="A26" s="7" t="s">
        <v>19</v>
      </c>
      <c r="B26" s="8">
        <f>B24-B18</f>
        <v>-11240490</v>
      </c>
      <c r="C26" s="8">
        <f>C24-C18</f>
        <v>-20064434.640000001</v>
      </c>
      <c r="D26" s="8">
        <f>D24-D18</f>
        <v>-17143201.73</v>
      </c>
    </row>
    <row r="27" spans="1:4" ht="13.5" thickBot="1" x14ac:dyDescent="0.25">
      <c r="A27" s="12"/>
      <c r="B27" s="13"/>
      <c r="C27" s="13"/>
      <c r="D27" s="13"/>
    </row>
    <row r="28" spans="1:4" ht="35.1" customHeight="1" thickBot="1" x14ac:dyDescent="0.25">
      <c r="A28" s="41"/>
      <c r="B28" s="41"/>
      <c r="C28" s="41"/>
      <c r="D28" s="41"/>
    </row>
    <row r="29" spans="1:4" ht="13.5" thickBot="1" x14ac:dyDescent="0.25">
      <c r="A29" s="14" t="s">
        <v>20</v>
      </c>
      <c r="B29" s="15" t="s">
        <v>21</v>
      </c>
      <c r="C29" s="15" t="s">
        <v>5</v>
      </c>
      <c r="D29" s="15" t="s">
        <v>22</v>
      </c>
    </row>
    <row r="30" spans="1:4" x14ac:dyDescent="0.2">
      <c r="A30" s="5"/>
      <c r="B30" s="6"/>
      <c r="C30" s="6"/>
      <c r="D30" s="6"/>
    </row>
    <row r="31" spans="1:4" x14ac:dyDescent="0.2">
      <c r="A31" s="7" t="s">
        <v>23</v>
      </c>
      <c r="B31" s="8">
        <f>SUM(B32:B33)</f>
        <v>0</v>
      </c>
      <c r="C31" s="7">
        <f>SUM(C32:C33)</f>
        <v>0</v>
      </c>
      <c r="D31" s="7">
        <f>SUM(D32:D33)</f>
        <v>0</v>
      </c>
    </row>
    <row r="32" spans="1:4" x14ac:dyDescent="0.2">
      <c r="A32" s="9" t="s">
        <v>24</v>
      </c>
      <c r="B32" s="6"/>
      <c r="C32" s="10"/>
      <c r="D32" s="10"/>
    </row>
    <row r="33" spans="1:4" x14ac:dyDescent="0.2">
      <c r="A33" s="9" t="s">
        <v>25</v>
      </c>
      <c r="B33" s="6"/>
      <c r="C33" s="10"/>
      <c r="D33" s="10"/>
    </row>
    <row r="34" spans="1:4" x14ac:dyDescent="0.2">
      <c r="A34" s="7"/>
      <c r="B34" s="6"/>
      <c r="C34" s="6"/>
      <c r="D34" s="6"/>
    </row>
    <row r="35" spans="1:4" x14ac:dyDescent="0.2">
      <c r="A35" s="7" t="s">
        <v>43</v>
      </c>
      <c r="B35" s="8">
        <f>B26+B31</f>
        <v>-11240490</v>
      </c>
      <c r="C35" s="8">
        <f>C26+C31</f>
        <v>-20064434.640000001</v>
      </c>
      <c r="D35" s="8">
        <f>D26+D31</f>
        <v>-17143201.73</v>
      </c>
    </row>
    <row r="36" spans="1:4" ht="13.5" thickBot="1" x14ac:dyDescent="0.25">
      <c r="A36" s="16"/>
      <c r="B36" s="17"/>
      <c r="C36" s="17"/>
      <c r="D36" s="17"/>
    </row>
    <row r="37" spans="1:4" ht="35.1" customHeight="1" thickBot="1" x14ac:dyDescent="0.25">
      <c r="A37" s="18"/>
      <c r="B37" s="18"/>
      <c r="C37" s="18"/>
      <c r="D37" s="18"/>
    </row>
    <row r="38" spans="1:4" x14ac:dyDescent="0.2">
      <c r="A38" s="35" t="s">
        <v>20</v>
      </c>
      <c r="B38" s="39" t="s">
        <v>26</v>
      </c>
      <c r="C38" s="37" t="s">
        <v>5</v>
      </c>
      <c r="D38" s="19" t="s">
        <v>6</v>
      </c>
    </row>
    <row r="39" spans="1:4" ht="13.5" thickBot="1" x14ac:dyDescent="0.25">
      <c r="A39" s="36"/>
      <c r="B39" s="40"/>
      <c r="C39" s="38"/>
      <c r="D39" s="20" t="s">
        <v>22</v>
      </c>
    </row>
    <row r="40" spans="1:4" x14ac:dyDescent="0.2">
      <c r="A40" s="21"/>
      <c r="B40" s="22"/>
      <c r="C40" s="22"/>
      <c r="D40" s="22"/>
    </row>
    <row r="41" spans="1:4" x14ac:dyDescent="0.2">
      <c r="A41" s="23" t="s">
        <v>27</v>
      </c>
      <c r="B41" s="24">
        <f>SUM(B42:B43)</f>
        <v>0</v>
      </c>
      <c r="C41" s="24">
        <f>SUM(C42:C43)</f>
        <v>0</v>
      </c>
      <c r="D41" s="24">
        <f>SUM(D42:D43)</f>
        <v>0</v>
      </c>
    </row>
    <row r="42" spans="1:4" x14ac:dyDescent="0.2">
      <c r="A42" s="25" t="s">
        <v>28</v>
      </c>
      <c r="B42" s="22"/>
      <c r="C42" s="26"/>
      <c r="D42" s="26"/>
    </row>
    <row r="43" spans="1:4" x14ac:dyDescent="0.2">
      <c r="A43" s="25" t="s">
        <v>29</v>
      </c>
      <c r="B43" s="22"/>
      <c r="C43" s="26"/>
      <c r="D43" s="26"/>
    </row>
    <row r="44" spans="1:4" x14ac:dyDescent="0.2">
      <c r="A44" s="23" t="s">
        <v>30</v>
      </c>
      <c r="B44" s="24">
        <f>SUM(B45:B46)</f>
        <v>0</v>
      </c>
      <c r="C44" s="24">
        <f>SUM(C45:C46)</f>
        <v>0</v>
      </c>
      <c r="D44" s="24">
        <f>SUM(D45:D46)</f>
        <v>0</v>
      </c>
    </row>
    <row r="45" spans="1:4" x14ac:dyDescent="0.2">
      <c r="A45" s="25" t="s">
        <v>31</v>
      </c>
      <c r="B45" s="22"/>
      <c r="C45" s="26"/>
      <c r="D45" s="26"/>
    </row>
    <row r="46" spans="1:4" x14ac:dyDescent="0.2">
      <c r="A46" s="25" t="s">
        <v>32</v>
      </c>
      <c r="B46" s="22"/>
      <c r="C46" s="26"/>
      <c r="D46" s="26"/>
    </row>
    <row r="47" spans="1:4" x14ac:dyDescent="0.2">
      <c r="A47" s="23"/>
      <c r="B47" s="22"/>
      <c r="C47" s="22"/>
      <c r="D47" s="22"/>
    </row>
    <row r="48" spans="1:4" x14ac:dyDescent="0.2">
      <c r="A48" s="23" t="s">
        <v>33</v>
      </c>
      <c r="B48" s="24">
        <f>B41-B44</f>
        <v>0</v>
      </c>
      <c r="C48" s="23">
        <f>C41-C44</f>
        <v>0</v>
      </c>
      <c r="D48" s="23">
        <f>D41-D44</f>
        <v>0</v>
      </c>
    </row>
    <row r="49" spans="1:4" ht="13.5" thickBot="1" x14ac:dyDescent="0.25">
      <c r="A49" s="27"/>
      <c r="B49" s="28"/>
      <c r="C49" s="27"/>
      <c r="D49" s="27"/>
    </row>
    <row r="50" spans="1:4" ht="18" customHeight="1" thickBot="1" x14ac:dyDescent="0.25">
      <c r="A50" s="18"/>
      <c r="B50" s="18"/>
      <c r="C50" s="18"/>
      <c r="D50" s="18"/>
    </row>
    <row r="51" spans="1:4" x14ac:dyDescent="0.2">
      <c r="A51" s="35" t="s">
        <v>20</v>
      </c>
      <c r="B51" s="19" t="s">
        <v>3</v>
      </c>
      <c r="C51" s="37" t="s">
        <v>5</v>
      </c>
      <c r="D51" s="19" t="s">
        <v>6</v>
      </c>
    </row>
    <row r="52" spans="1:4" ht="13.5" thickBot="1" x14ac:dyDescent="0.25">
      <c r="A52" s="36"/>
      <c r="B52" s="20" t="s">
        <v>21</v>
      </c>
      <c r="C52" s="38"/>
      <c r="D52" s="20" t="s">
        <v>22</v>
      </c>
    </row>
    <row r="53" spans="1:4" x14ac:dyDescent="0.2">
      <c r="A53" s="21"/>
      <c r="B53" s="22"/>
      <c r="C53" s="22"/>
      <c r="D53" s="22"/>
    </row>
    <row r="54" spans="1:4" x14ac:dyDescent="0.2">
      <c r="A54" s="26" t="s">
        <v>34</v>
      </c>
      <c r="B54" s="22">
        <f>B10</f>
        <v>4549340</v>
      </c>
      <c r="C54" s="26">
        <f>C10</f>
        <v>3528265.68</v>
      </c>
      <c r="D54" s="26">
        <f>D10</f>
        <v>3528265.68</v>
      </c>
    </row>
    <row r="55" spans="1:4" x14ac:dyDescent="0.2">
      <c r="A55" s="26"/>
      <c r="B55" s="22"/>
      <c r="C55" s="26"/>
      <c r="D55" s="26"/>
    </row>
    <row r="56" spans="1:4" x14ac:dyDescent="0.2">
      <c r="A56" s="29" t="s">
        <v>35</v>
      </c>
      <c r="B56" s="22">
        <f>B42-B45</f>
        <v>0</v>
      </c>
      <c r="C56" s="26">
        <f>C42-C45</f>
        <v>0</v>
      </c>
      <c r="D56" s="26">
        <f>D42-D45</f>
        <v>0</v>
      </c>
    </row>
    <row r="57" spans="1:4" x14ac:dyDescent="0.2">
      <c r="A57" s="25" t="s">
        <v>28</v>
      </c>
      <c r="B57" s="22">
        <f>B42</f>
        <v>0</v>
      </c>
      <c r="C57" s="26">
        <f>C42</f>
        <v>0</v>
      </c>
      <c r="D57" s="26">
        <f>D42</f>
        <v>0</v>
      </c>
    </row>
    <row r="58" spans="1:4" x14ac:dyDescent="0.2">
      <c r="A58" s="25" t="s">
        <v>31</v>
      </c>
      <c r="B58" s="22">
        <f>B45</f>
        <v>0</v>
      </c>
      <c r="C58" s="26">
        <f>C45</f>
        <v>0</v>
      </c>
      <c r="D58" s="26">
        <f>D45</f>
        <v>0</v>
      </c>
    </row>
    <row r="59" spans="1:4" x14ac:dyDescent="0.2">
      <c r="A59" s="30"/>
      <c r="B59" s="22"/>
      <c r="C59" s="26"/>
      <c r="D59" s="26"/>
    </row>
    <row r="60" spans="1:4" x14ac:dyDescent="0.2">
      <c r="A60" s="30" t="s">
        <v>12</v>
      </c>
      <c r="B60" s="22">
        <f>B15</f>
        <v>4549340</v>
      </c>
      <c r="C60" s="22">
        <f>C15</f>
        <v>5574569.9500000002</v>
      </c>
      <c r="D60" s="22">
        <f>D15</f>
        <v>5574569.9500000002</v>
      </c>
    </row>
    <row r="61" spans="1:4" x14ac:dyDescent="0.2">
      <c r="A61" s="30"/>
      <c r="B61" s="22"/>
      <c r="C61" s="22"/>
      <c r="D61" s="22"/>
    </row>
    <row r="62" spans="1:4" x14ac:dyDescent="0.2">
      <c r="A62" s="30" t="s">
        <v>15</v>
      </c>
      <c r="B62" s="31"/>
      <c r="C62" s="22">
        <f>C19</f>
        <v>0</v>
      </c>
      <c r="D62" s="22">
        <f>D19</f>
        <v>0</v>
      </c>
    </row>
    <row r="63" spans="1:4" x14ac:dyDescent="0.2">
      <c r="A63" s="30"/>
      <c r="B63" s="22"/>
      <c r="C63" s="22"/>
      <c r="D63" s="22"/>
    </row>
    <row r="64" spans="1:4" x14ac:dyDescent="0.2">
      <c r="A64" s="32" t="s">
        <v>36</v>
      </c>
      <c r="B64" s="24">
        <f>B54+B56-B60+B62</f>
        <v>0</v>
      </c>
      <c r="C64" s="23">
        <f>C54+C56-C60+C62</f>
        <v>-2046304.27</v>
      </c>
      <c r="D64" s="23">
        <f>D54+D56-D60+D62</f>
        <v>-2046304.27</v>
      </c>
    </row>
    <row r="65" spans="1:4" x14ac:dyDescent="0.2">
      <c r="A65" s="32"/>
      <c r="B65" s="24"/>
      <c r="C65" s="23"/>
      <c r="D65" s="23"/>
    </row>
    <row r="66" spans="1:4" ht="25.5" x14ac:dyDescent="0.2">
      <c r="A66" s="33" t="s">
        <v>37</v>
      </c>
      <c r="B66" s="24">
        <f>B64-B56</f>
        <v>0</v>
      </c>
      <c r="C66" s="23">
        <f>C64-C56</f>
        <v>-2046304.27</v>
      </c>
      <c r="D66" s="23">
        <f>D64-D56</f>
        <v>-2046304.27</v>
      </c>
    </row>
    <row r="67" spans="1:4" ht="13.5" thickBot="1" x14ac:dyDescent="0.25">
      <c r="A67" s="27"/>
      <c r="B67" s="28"/>
      <c r="C67" s="27"/>
      <c r="D67" s="27"/>
    </row>
    <row r="68" spans="1:4" ht="35.1" customHeight="1" thickBot="1" x14ac:dyDescent="0.25">
      <c r="A68" s="18"/>
      <c r="B68" s="18"/>
      <c r="C68" s="18"/>
      <c r="D68" s="18"/>
    </row>
    <row r="69" spans="1:4" x14ac:dyDescent="0.2">
      <c r="A69" s="35" t="s">
        <v>20</v>
      </c>
      <c r="B69" s="39" t="s">
        <v>26</v>
      </c>
      <c r="C69" s="37" t="s">
        <v>5</v>
      </c>
      <c r="D69" s="19" t="s">
        <v>6</v>
      </c>
    </row>
    <row r="70" spans="1:4" ht="13.5" thickBot="1" x14ac:dyDescent="0.25">
      <c r="A70" s="36"/>
      <c r="B70" s="40"/>
      <c r="C70" s="38"/>
      <c r="D70" s="20" t="s">
        <v>22</v>
      </c>
    </row>
    <row r="71" spans="1:4" x14ac:dyDescent="0.2">
      <c r="A71" s="21"/>
      <c r="B71" s="22"/>
      <c r="C71" s="22"/>
      <c r="D71" s="22"/>
    </row>
    <row r="72" spans="1:4" x14ac:dyDescent="0.2">
      <c r="A72" s="26" t="s">
        <v>10</v>
      </c>
      <c r="B72" s="22">
        <f>B11</f>
        <v>0</v>
      </c>
      <c r="C72" s="26">
        <f>C11</f>
        <v>0</v>
      </c>
      <c r="D72" s="26">
        <f>D11</f>
        <v>0</v>
      </c>
    </row>
    <row r="73" spans="1:4" x14ac:dyDescent="0.2">
      <c r="A73" s="26"/>
      <c r="B73" s="22"/>
      <c r="C73" s="26"/>
      <c r="D73" s="26"/>
    </row>
    <row r="74" spans="1:4" ht="25.5" x14ac:dyDescent="0.2">
      <c r="A74" s="34" t="s">
        <v>38</v>
      </c>
      <c r="B74" s="22">
        <f>B75-B76</f>
        <v>0</v>
      </c>
      <c r="C74" s="26">
        <f>C75-C76</f>
        <v>0</v>
      </c>
      <c r="D74" s="26">
        <f>D75-D76</f>
        <v>0</v>
      </c>
    </row>
    <row r="75" spans="1:4" x14ac:dyDescent="0.2">
      <c r="A75" s="25" t="s">
        <v>29</v>
      </c>
      <c r="B75" s="22">
        <f>B43</f>
        <v>0</v>
      </c>
      <c r="C75" s="26">
        <f>C43</f>
        <v>0</v>
      </c>
      <c r="D75" s="26">
        <f>D43</f>
        <v>0</v>
      </c>
    </row>
    <row r="76" spans="1:4" x14ac:dyDescent="0.2">
      <c r="A76" s="25" t="s">
        <v>32</v>
      </c>
      <c r="B76" s="22">
        <f>B46</f>
        <v>0</v>
      </c>
      <c r="C76" s="26">
        <f>C46</f>
        <v>0</v>
      </c>
      <c r="D76" s="26">
        <f>D46</f>
        <v>0</v>
      </c>
    </row>
    <row r="77" spans="1:4" x14ac:dyDescent="0.2">
      <c r="A77" s="30"/>
      <c r="B77" s="22"/>
      <c r="C77" s="26"/>
      <c r="D77" s="26"/>
    </row>
    <row r="78" spans="1:4" x14ac:dyDescent="0.2">
      <c r="A78" s="30" t="s">
        <v>39</v>
      </c>
      <c r="B78" s="22">
        <f>B16</f>
        <v>11240490</v>
      </c>
      <c r="C78" s="22">
        <f>C16</f>
        <v>18018130.370000001</v>
      </c>
      <c r="D78" s="22">
        <f>D16</f>
        <v>15096897.460000001</v>
      </c>
    </row>
    <row r="79" spans="1:4" x14ac:dyDescent="0.2">
      <c r="A79" s="30"/>
      <c r="B79" s="22"/>
      <c r="C79" s="22"/>
      <c r="D79" s="22"/>
    </row>
    <row r="80" spans="1:4" x14ac:dyDescent="0.2">
      <c r="A80" s="30" t="s">
        <v>16</v>
      </c>
      <c r="B80" s="31"/>
      <c r="C80" s="22">
        <f>C20</f>
        <v>0</v>
      </c>
      <c r="D80" s="22">
        <f>D20</f>
        <v>0</v>
      </c>
    </row>
    <row r="81" spans="1:5" x14ac:dyDescent="0.2">
      <c r="A81" s="30"/>
      <c r="B81" s="22"/>
      <c r="C81" s="22"/>
      <c r="D81" s="22"/>
    </row>
    <row r="82" spans="1:5" x14ac:dyDescent="0.2">
      <c r="A82" s="32" t="s">
        <v>40</v>
      </c>
      <c r="B82" s="24">
        <f>B72+B74-B78+B80</f>
        <v>-11240490</v>
      </c>
      <c r="C82" s="23">
        <f>C72+C74-C78+C80</f>
        <v>-18018130.370000001</v>
      </c>
      <c r="D82" s="23">
        <f>D72+D74-D78+D80</f>
        <v>-15096897.460000001</v>
      </c>
    </row>
    <row r="83" spans="1:5" x14ac:dyDescent="0.2">
      <c r="A83" s="32"/>
      <c r="B83" s="24"/>
      <c r="C83" s="23"/>
      <c r="D83" s="23"/>
    </row>
    <row r="84" spans="1:5" ht="25.5" x14ac:dyDescent="0.2">
      <c r="A84" s="33" t="s">
        <v>41</v>
      </c>
      <c r="B84" s="24">
        <f>B82-B74</f>
        <v>-11240490</v>
      </c>
      <c r="C84" s="23">
        <f>C82-C74</f>
        <v>-18018130.370000001</v>
      </c>
      <c r="D84" s="23">
        <f>D82-D74</f>
        <v>-15096897.460000001</v>
      </c>
    </row>
    <row r="85" spans="1:5" ht="13.5" thickBot="1" x14ac:dyDescent="0.25">
      <c r="A85" s="27"/>
      <c r="B85" s="28"/>
      <c r="C85" s="27"/>
      <c r="D85" s="27"/>
    </row>
    <row r="87" spans="1:5" x14ac:dyDescent="0.2">
      <c r="A87" s="1" t="s">
        <v>46</v>
      </c>
    </row>
    <row r="94" spans="1:5" x14ac:dyDescent="0.2">
      <c r="A94" s="59" t="s">
        <v>47</v>
      </c>
      <c r="B94" s="61"/>
      <c r="C94" s="66" t="s">
        <v>51</v>
      </c>
      <c r="D94" s="66"/>
      <c r="E94" s="67"/>
    </row>
    <row r="95" spans="1:5" ht="15" customHeight="1" x14ac:dyDescent="0.25">
      <c r="A95" s="56" t="s">
        <v>48</v>
      </c>
      <c r="B95" s="62"/>
      <c r="C95" s="55" t="s">
        <v>52</v>
      </c>
      <c r="D95" s="55"/>
      <c r="E95" s="68"/>
    </row>
    <row r="96" spans="1:5" x14ac:dyDescent="0.2">
      <c r="A96" s="56"/>
      <c r="B96" s="63"/>
    </row>
    <row r="97" spans="1:2" x14ac:dyDescent="0.2">
      <c r="A97" s="56"/>
      <c r="B97" s="63"/>
    </row>
    <row r="98" spans="1:2" x14ac:dyDescent="0.2">
      <c r="A98" s="56"/>
      <c r="B98" s="63"/>
    </row>
    <row r="99" spans="1:2" ht="15" x14ac:dyDescent="0.25">
      <c r="A99" s="57"/>
      <c r="B99" s="64"/>
    </row>
    <row r="100" spans="1:2" x14ac:dyDescent="0.2">
      <c r="A100" s="58" t="s">
        <v>49</v>
      </c>
      <c r="B100" s="62"/>
    </row>
    <row r="101" spans="1:2" x14ac:dyDescent="0.2">
      <c r="A101" s="56" t="s">
        <v>50</v>
      </c>
      <c r="B101" s="62"/>
    </row>
    <row r="102" spans="1:2" x14ac:dyDescent="0.2">
      <c r="A102" s="60"/>
      <c r="B102" s="65"/>
    </row>
  </sheetData>
  <mergeCells count="17">
    <mergeCell ref="C94:D94"/>
    <mergeCell ref="C95:D95"/>
    <mergeCell ref="A69:A70"/>
    <mergeCell ref="B69:B70"/>
    <mergeCell ref="C69:C70"/>
    <mergeCell ref="A28:D28"/>
    <mergeCell ref="A2:D2"/>
    <mergeCell ref="A3:D3"/>
    <mergeCell ref="A4:D4"/>
    <mergeCell ref="A5:D5"/>
    <mergeCell ref="A7:A8"/>
    <mergeCell ref="C7:C8"/>
    <mergeCell ref="A51:A52"/>
    <mergeCell ref="C51:C52"/>
    <mergeCell ref="A38:A39"/>
    <mergeCell ref="B38:B39"/>
    <mergeCell ref="C38:C39"/>
  </mergeCells>
  <printOptions horizontalCentered="1"/>
  <pageMargins left="0.23622047244094491" right="0.23622047244094491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F4_BP</vt:lpstr>
      <vt:lpstr>'F4_BP'!Área_de_impresión</vt:lpstr>
      <vt:lpstr>'F4_BP'!Títulos_a_imprimir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Daniel Valdovinos</cp:lastModifiedBy>
  <cp:lastPrinted>2024-02-26T17:05:28Z</cp:lastPrinted>
  <dcterms:created xsi:type="dcterms:W3CDTF">2016-10-11T20:00:09Z</dcterms:created>
  <dcterms:modified xsi:type="dcterms:W3CDTF">2024-02-26T17:05:29Z</dcterms:modified>
</cp:coreProperties>
</file>